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d.docs.live.net/fdbedc0f9652277c/Documentos/2022/MINEDU/CdD 2021-web/"/>
    </mc:Choice>
  </mc:AlternateContent>
  <xr:revisionPtr revIDLastSave="1" documentId="11_78A2F5CD1FCE2DF2C53FD566E32EE909DB2A0193" xr6:coauthVersionLast="47" xr6:coauthVersionMax="47" xr10:uidLastSave="{B52827FB-CE5E-4D69-BB2E-A2D02AC5BAC7}"/>
  <bookViews>
    <workbookView xWindow="-110" yWindow="-110" windowWidth="19420" windowHeight="10420" xr2:uid="{00000000-000D-0000-FFFF-FFFF00000000}"/>
  </bookViews>
  <sheets>
    <sheet name="Compromisos_de_desempeño"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2" l="1"/>
  <c r="G14" i="2"/>
  <c r="G15" i="2"/>
  <c r="G17" i="2"/>
  <c r="G18" i="2"/>
  <c r="G19" i="2"/>
  <c r="G20" i="2"/>
  <c r="G21" i="2"/>
  <c r="G22" i="2"/>
  <c r="G23" i="2"/>
  <c r="G24" i="2"/>
  <c r="G25" i="2"/>
  <c r="G27" i="2"/>
  <c r="G28" i="2"/>
  <c r="G29" i="2"/>
  <c r="G30" i="2"/>
  <c r="G31" i="2"/>
  <c r="G32" i="2"/>
  <c r="G33" i="2"/>
  <c r="G34" i="2"/>
  <c r="G35" i="2"/>
  <c r="G36" i="2"/>
  <c r="G37" i="2"/>
  <c r="G12" i="2"/>
</calcChain>
</file>

<file path=xl/sharedStrings.xml><?xml version="1.0" encoding="utf-8"?>
<sst xmlns="http://schemas.openxmlformats.org/spreadsheetml/2006/main" count="73" uniqueCount="56">
  <si>
    <t xml:space="preserve">Modalidad de Evaluación de Cumplimiento </t>
  </si>
  <si>
    <t>Ponderador del compromiso</t>
  </si>
  <si>
    <t>Indicador</t>
  </si>
  <si>
    <t>Compromiso</t>
  </si>
  <si>
    <t>N° del indicador</t>
  </si>
  <si>
    <t>Selección e incorporación de docentes, auxiliares de educación y directivos a la IE</t>
  </si>
  <si>
    <t>Porcentaje de plazas directivas de educación básica y técnico-productiva  que han sido encargadas oportunamente</t>
  </si>
  <si>
    <t>Porcentaje de plazas docentes de aula de EBR que han sido reubicadas oportunamente dentro de la jurisdicción de las UGEL, en el marco de la evaluación extraordinaria del proceso de racionalización 2020</t>
  </si>
  <si>
    <t>Porcentaje de plazas docentes y auxiliares de educación, de educación básica y técnico-productiva , que han sido adjudicadas oportunamente</t>
  </si>
  <si>
    <t>Personal suficiente e idóneo para la implementación de intervenciones estratégicas del MINEDU</t>
  </si>
  <si>
    <t>Porcentaje de contratos CAS oportunos que cumplen con el perfil señalado en la norma de contratación CAS al 26 de marzo de 2021</t>
  </si>
  <si>
    <t>Fortalecimiento de competencias docentes</t>
  </si>
  <si>
    <t>Porcentaje de docentes nombrados de EBR matriculados en los cursos virtuales que les corresponde, en el marco del "Programa de formación y capacitación permanente durante el año 2021"</t>
  </si>
  <si>
    <t>Porcentaje de docentes nombrados de EBR que aprueban los cursos virtuales que les corresponde, en el marco del "Programa de formación y capacitación permanente durante el año 2021"</t>
  </si>
  <si>
    <t>Distribución y asignación de material educativo</t>
  </si>
  <si>
    <t>Porcentaje de códigos modulares que recibieron el material educativo oportuna y pertinentemente</t>
  </si>
  <si>
    <t>Porcentaje de códigos modulares que han registrado la recepción de materiales educativos en el SIAGIE – Módulo de Materiales</t>
  </si>
  <si>
    <t>Asignación de tabletas para el Acceso al Servicio Educativo</t>
  </si>
  <si>
    <t>Porcentaje de tabletas asignadas a estudiantes y docentes, de servicios educativos focalizados, que cumplan con los criterios de priorización establecidos</t>
  </si>
  <si>
    <t>Registro oportuno de matrícula</t>
  </si>
  <si>
    <t xml:space="preserve">Porcentaje de códigos modulares de EBR y EBE que cuentan con el total de nóminas de matrículas aprobadas en el SIAGIE </t>
  </si>
  <si>
    <t xml:space="preserve">Porcentaje de códigos modulares de EBA que cuentan con el total de nóminas de matrículas aprobadas en el SIAGIE </t>
  </si>
  <si>
    <t>Gestión de condiciones operativas adecuadas de la IE</t>
  </si>
  <si>
    <t>Porcentaje de servicios educativos reportados como IIEE en el Registro de Instituciones Educativas (RIE)</t>
  </si>
  <si>
    <t>Porcentaje de locales escolares que cuentan con la ficha de acciones de mantenimiento (FAM) aprobada oportunamente</t>
  </si>
  <si>
    <t>Aseguramiento de un entorno educativo seguro</t>
  </si>
  <si>
    <t>Porcentaje de docentes y administrativos de la IIEE, DRE/GRE o UGEL, según corresponda, separados definitivamente y destituidos con sentencia consentida y/o ejecutoriada</t>
  </si>
  <si>
    <t>Porcentaje de casos de violencia escolar reportados en el SíseVe que son atendidos de manera oportuna</t>
  </si>
  <si>
    <t>Contratación y fortalecimiento de docentes de instituciones educativas de ESP</t>
  </si>
  <si>
    <t>Porcentaje de plazas docentes de educación superior pedagógica que han sido adjudicadas oportunamente</t>
  </si>
  <si>
    <t>Implementación del Plan de Mejoras para la Gestión Institucional e infraestructura para las instituciones de Educación Superior Pedagógicas para el año 2021</t>
  </si>
  <si>
    <t>Porcentaje de IESP y/o EESP que ejecutan el 100% de las acciones de mantenimiento de accesos, servicios higiénicos y ambientes priorizados en el Plan de Mejoras 2021</t>
  </si>
  <si>
    <t>Porcentaje de IESP y/o EESP que cuentan con el 100% del equipamiento planificado de los servicios complementarios priorizados y la Unidad de Investigación en el Plan de Mejoras 2021</t>
  </si>
  <si>
    <t>Registro oportuno de información de instituciones educativas de ESP y EST</t>
  </si>
  <si>
    <t xml:space="preserve">Porcentaje de IES/IEST de cada DRE/GRE con registro oportuno y adecuado de información en el módulo de distribución de horas del AVANZA  </t>
  </si>
  <si>
    <t>Porcentaje de legajos escalafonarios de docentes de la ESP registrados adecuada y oportunamente en el Sistema AYNI - Módulo de Gestión de Escalafón</t>
  </si>
  <si>
    <t xml:space="preserve">Tramo 1: 31 de enero del 2021 </t>
  </si>
  <si>
    <t xml:space="preserve">Tramo 2: 30 de abril del 2021 </t>
  </si>
  <si>
    <t xml:space="preserve">Tramo 3: 15 de junio del 2021 </t>
  </si>
  <si>
    <t>Ponderadordel indicador</t>
  </si>
  <si>
    <t>Porcentaje de personal docente contratado para IES/IEST con registro de información adecuado en el Sistema de Plazas NEXUS (o el que haga sus veces)</t>
  </si>
  <si>
    <t xml:space="preserve">Tramo 4: 31 de octubre del 2021 </t>
  </si>
  <si>
    <t>Porcentaje de docentes focalizados y priorizados que aprueban los cursos virtuales, en el marco del “Programa de fortalecimiento de competencias para los docentes usuarios de los dispositivos electrónicos portátiles 2021”</t>
  </si>
  <si>
    <t>Porcentaje de códigos modulares que cuentan con cuadernos de trabajo en cantidad suficiente para sus estudiantes</t>
  </si>
  <si>
    <t>Porcentaje de códigos modulares cuyos estudiantes cuentan con cuadernos de trabajo y que han registrado su asignación en el Módulo Materiales de SIAGIE</t>
  </si>
  <si>
    <t>Permanencia de estudiantes en el servicio educativo</t>
  </si>
  <si>
    <t>Porcentaje de estudiantes de nivel secundaria que permanecen matriculados en los servicios educativos durante el 2021 con relación al año anterior</t>
  </si>
  <si>
    <t>Porcentaje de estudiantes matriculados en el primer año de educación secundaria durante el 2021 con relación al año anterior (transición)</t>
  </si>
  <si>
    <t>Porcentaje de locales escolares que registran oportunamente su declaración de gastos de mantenimiento regular</t>
  </si>
  <si>
    <t xml:space="preserve">Porcentaje de locales escolares, de educación básica y técnico-productiva , que han registrado y enviado oportunamente su declaración de gastos de acondicionamiento y/o adquisición de materiales pedagógicos y tecnológicos </t>
  </si>
  <si>
    <t>Fortalecimiento de los canales de retroalimentación con la comunidad educativa</t>
  </si>
  <si>
    <t>Porcentaje de reclamos, consultas y reportes registrados en el Identicole que son atendidos oportunamente</t>
  </si>
  <si>
    <t>Porcentaje de docentes nombrados de los IESP y/o EESP que cumplen satisfactoriamente las actividades de los cursos MOOC 1 y 2</t>
  </si>
  <si>
    <t>Porcentaje de personal docente contratado para IES/IEST con registro de información adecuado en el Sistema de Plazas NEXUS</t>
  </si>
  <si>
    <t xml:space="preserve">% de EESP/IESP que registran oportunamente la información de matrícula de estudiantes en el Sistema de Información Académica (SIA) </t>
  </si>
  <si>
    <t>LISTADO DE COMPROMISOS DE DESEMPEÑO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</si>
</sst>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8"/>
      <name val="Calibri"/>
      <family val="2"/>
    </font>
    <font>
      <b/>
      <sz val="10"/>
      <color rgb="FF000000"/>
      <name val="Arial"/>
      <family val="2"/>
    </font>
    <font>
      <sz val="10"/>
      <name val="Arial"/>
      <family val="2"/>
    </font>
    <font>
      <sz val="10"/>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1" fillId="0" borderId="1"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0" xfId="0" applyAlignment="1">
      <alignment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5" xfId="0" applyFont="1" applyBorder="1" applyAlignment="1">
      <alignment vertical="center" wrapText="1"/>
    </xf>
    <xf numFmtId="0" fontId="4" fillId="2" borderId="6"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1" fillId="0" borderId="4" xfId="0" applyFont="1" applyBorder="1" applyAlignment="1">
      <alignment vertical="center" wrapText="1"/>
    </xf>
    <xf numFmtId="0" fontId="0" fillId="0" borderId="0" xfId="0" applyAlignment="1"/>
    <xf numFmtId="0" fontId="4" fillId="0" borderId="4" xfId="0" applyFont="1" applyFill="1" applyBorder="1" applyAlignment="1">
      <alignment horizontal="center" vertical="center"/>
    </xf>
    <xf numFmtId="9" fontId="4" fillId="2" borderId="4" xfId="0" applyNumberFormat="1" applyFont="1" applyFill="1" applyBorder="1" applyAlignment="1">
      <alignment horizontal="center" vertical="center"/>
    </xf>
    <xf numFmtId="9" fontId="1" fillId="0" borderId="4" xfId="0" applyNumberFormat="1" applyFont="1" applyBorder="1" applyAlignment="1">
      <alignment horizontal="center" vertical="center"/>
    </xf>
    <xf numFmtId="0" fontId="4" fillId="0" borderId="1" xfId="0" applyFont="1" applyFill="1" applyBorder="1" applyAlignment="1">
      <alignment horizontal="center" vertical="center"/>
    </xf>
    <xf numFmtId="9" fontId="4" fillId="2" borderId="1" xfId="0" applyNumberFormat="1" applyFont="1" applyFill="1" applyBorder="1" applyAlignment="1">
      <alignment horizontal="center" vertical="center"/>
    </xf>
    <xf numFmtId="9" fontId="1" fillId="0" borderId="1" xfId="0" applyNumberFormat="1" applyFont="1" applyBorder="1" applyAlignment="1">
      <alignment horizontal="center" vertical="center"/>
    </xf>
    <xf numFmtId="9" fontId="4" fillId="2" borderId="2" xfId="0" applyNumberFormat="1" applyFont="1" applyFill="1" applyBorder="1" applyAlignment="1">
      <alignment horizontal="center" vertical="center"/>
    </xf>
    <xf numFmtId="9" fontId="5"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9" fontId="4" fillId="2"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2" borderId="2" xfId="0" applyFont="1" applyFill="1" applyBorder="1" applyAlignment="1">
      <alignmen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xf>
    <xf numFmtId="0" fontId="1" fillId="0" borderId="2" xfId="0" applyFont="1" applyBorder="1" applyAlignment="1">
      <alignment vertical="center" wrapText="1"/>
    </xf>
    <xf numFmtId="0" fontId="5" fillId="0" borderId="8" xfId="0" applyFont="1" applyBorder="1" applyAlignment="1">
      <alignment vertical="center" wrapText="1"/>
    </xf>
    <xf numFmtId="9" fontId="5" fillId="0" borderId="4" xfId="0" applyNumberFormat="1" applyFont="1" applyBorder="1" applyAlignment="1">
      <alignment horizontal="center"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0" borderId="0" xfId="0"/>
    <xf numFmtId="0" fontId="1" fillId="0" borderId="0" xfId="0" applyFont="1"/>
    <xf numFmtId="0" fontId="1" fillId="2" borderId="1" xfId="0" applyFont="1" applyFill="1" applyBorder="1" applyAlignment="1">
      <alignmen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6" fillId="4" borderId="1" xfId="0" applyFont="1" applyFill="1" applyBorder="1" applyAlignment="1">
      <alignment horizontal="left" vertical="center"/>
    </xf>
    <xf numFmtId="0" fontId="4" fillId="2" borderId="1" xfId="0" applyFont="1" applyFill="1" applyBorder="1" applyAlignment="1">
      <alignment horizontal="center" vertical="center" wrapText="1"/>
    </xf>
    <xf numFmtId="9" fontId="4" fillId="2" borderId="2"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2" fillId="0" borderId="0" xfId="0" applyFont="1" applyAlignment="1">
      <alignment horizontal="center"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5"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409575</xdr:colOff>
      <xdr:row>1</xdr:row>
      <xdr:rowOff>128309</xdr:rowOff>
    </xdr:from>
    <xdr:ext cx="1909723" cy="332648"/>
    <xdr:pic>
      <xdr:nvPicPr>
        <xdr:cNvPr id="2" name="irc_mi" descr="http://psed.educacion.unmsm.edu.pe/pluginfile.php/42/block_html/content/neoLogo%20edu.jpg">
          <a:extLst>
            <a:ext uri="{FF2B5EF4-FFF2-40B4-BE49-F238E27FC236}">
              <a16:creationId xmlns:a16="http://schemas.microsoft.com/office/drawing/2014/main" id="{8E00EDB6-728D-4A35-B324-8CA13AC30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318809"/>
          <a:ext cx="1909723" cy="332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560294</xdr:colOff>
      <xdr:row>1</xdr:row>
      <xdr:rowOff>114300</xdr:rowOff>
    </xdr:from>
    <xdr:to>
      <xdr:col>6</xdr:col>
      <xdr:colOff>917200</xdr:colOff>
      <xdr:row>3</xdr:row>
      <xdr:rowOff>104775</xdr:rowOff>
    </xdr:to>
    <xdr:pic>
      <xdr:nvPicPr>
        <xdr:cNvPr id="3" name="Imagen 2" descr="image001">
          <a:extLst>
            <a:ext uri="{FF2B5EF4-FFF2-40B4-BE49-F238E27FC236}">
              <a16:creationId xmlns:a16="http://schemas.microsoft.com/office/drawing/2014/main" id="{D7088B67-9BAD-4E1E-B8F1-B67A62DBC3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7494" y="304800"/>
          <a:ext cx="1538006"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vargas/OneDrive%20-%20Ministerio%20de%20Educaci&#243;n/UFD/08.%20Compromisos%20de%20desempe&#241;o/4.%20CdD%202021/15.%20Norma%20T&#233;cnica/Tablas%20NT%202021_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Compromisos"/>
      <sheetName val="T2. Compromisos y obj"/>
      <sheetName val="T3. Indicadores"/>
      <sheetName val="T4. Tramos"/>
      <sheetName val="T5. Área resp y de soporte"/>
      <sheetName val="T6. Compr. X Tr."/>
      <sheetName val="T7. Red. MMA"/>
      <sheetName val="T8. Ponderadores"/>
      <sheetName val="Indica. y mod. de asig."/>
      <sheetName val="BORRADOR_Ordenado"/>
      <sheetName val="BORRADOR insumo"/>
      <sheetName val="Tramo "/>
    </sheetNames>
    <sheetDataSet>
      <sheetData sheetId="0"/>
      <sheetData sheetId="1"/>
      <sheetData sheetId="2"/>
      <sheetData sheetId="3"/>
      <sheetData sheetId="4"/>
      <sheetData sheetId="5"/>
      <sheetData sheetId="6"/>
      <sheetData sheetId="7"/>
      <sheetData sheetId="8">
        <row r="3">
          <cell r="D3">
            <v>1.1000000000000001</v>
          </cell>
          <cell r="E3" t="str">
            <v>Porcentaje de plazas directivas de educación básica y técnico-productiva  que han sido encargadas oportunamente</v>
          </cell>
          <cell r="F3" t="str">
            <v>Fija</v>
          </cell>
        </row>
        <row r="4">
          <cell r="D4">
            <v>1.2</v>
          </cell>
          <cell r="E4" t="str">
            <v>Porcentaje de plazas docentes de aula de EBR que han sido reubicadas oportunamente dentro de la jurisdicción de las UGEL, en el marco de la evaluación extraordinaria del proceso de racionalización 2020</v>
          </cell>
          <cell r="F4" t="str">
            <v>Fija</v>
          </cell>
        </row>
        <row r="5">
          <cell r="D5">
            <v>1.3</v>
          </cell>
          <cell r="E5" t="str">
            <v>Porcentaje de plazas docentes y auxiliares de educación, de educación básica y técnico-productiva , que han sido adjudicadas oportunamente</v>
          </cell>
          <cell r="F5" t="str">
            <v>Fija</v>
          </cell>
        </row>
        <row r="6">
          <cell r="D6">
            <v>2.1</v>
          </cell>
          <cell r="E6" t="str">
            <v>Porcentaje de contratos CAS oportunos que cumplen con el perfil señalado en la norma de contratación CAS al 26 de marzo de 2021</v>
          </cell>
          <cell r="F6" t="str">
            <v>Fija</v>
          </cell>
        </row>
        <row r="7">
          <cell r="D7">
            <v>3.1</v>
          </cell>
          <cell r="E7" t="str">
            <v>Porcentaje de docentes nombrados de EBR matriculados en los cursos virtuales que les corresponde, en el marco del "Programa de formación y capacitación permanente durante el año 2021"</v>
          </cell>
          <cell r="F7" t="str">
            <v>Variable</v>
          </cell>
        </row>
        <row r="8">
          <cell r="D8">
            <v>3.2</v>
          </cell>
          <cell r="E8" t="str">
            <v>Porcentaje de docentes nombrados de EBR que aprueban los cursos virtuales que les corresponde, en el marco del "Programa de formación y capacitación permanente durante el año 2021"</v>
          </cell>
          <cell r="F8" t="str">
            <v>Variable</v>
          </cell>
        </row>
        <row r="9">
          <cell r="D9">
            <v>3.3</v>
          </cell>
          <cell r="E9" t="str">
            <v>Porcentaje de docentes focalizados y priorizados que aprueban los cursos virtuales, en el marco del “Programa de fortalecimiento de competencias para los docentes usuarios de los dispositivos electrónicos portátiles 2021”</v>
          </cell>
          <cell r="F9" t="str">
            <v>Variable</v>
          </cell>
        </row>
        <row r="10">
          <cell r="D10">
            <v>4.0999999999999996</v>
          </cell>
          <cell r="E10" t="str">
            <v>Porcentaje de códigos modulares que recibieron el material educativo oportuna y pertinentemente</v>
          </cell>
          <cell r="F10" t="str">
            <v>Variable</v>
          </cell>
        </row>
        <row r="11">
          <cell r="D11">
            <v>4.2</v>
          </cell>
          <cell r="E11" t="str">
            <v>Porcentaje de códigos modulares que han registrado la recepción de materiales educativos en el SIAGIE – Módulo de Materiales</v>
          </cell>
          <cell r="F11" t="str">
            <v>Variable</v>
          </cell>
        </row>
        <row r="12">
          <cell r="D12">
            <v>4.3</v>
          </cell>
          <cell r="E12" t="str">
            <v>Porcentaje de códigos modulares que cuentan con cuadernos de trabajo en cantidad suficiente para sus estudiantes</v>
          </cell>
          <cell r="F12" t="str">
            <v>Variable</v>
          </cell>
        </row>
        <row r="13">
          <cell r="D13">
            <v>4.4000000000000004</v>
          </cell>
          <cell r="E13" t="str">
            <v>Porcentaje de códigos modulares cuyos estudiantes cuentan con cuadernos de trabajo y que han registrado su asignación en el Módulo Materiales de SIAGIE</v>
          </cell>
          <cell r="F13" t="str">
            <v>Variable</v>
          </cell>
        </row>
        <row r="14">
          <cell r="D14">
            <v>5.0999999999999996</v>
          </cell>
          <cell r="E14" t="str">
            <v>Porcentaje de tabletas asignadas a estudiantes y docentes, de servicios educativos focalizados, que cumplan con los criterios de priorización establecidos</v>
          </cell>
          <cell r="F14" t="str">
            <v>Variable</v>
          </cell>
        </row>
        <row r="15">
          <cell r="D15">
            <v>6.1</v>
          </cell>
          <cell r="E15" t="str">
            <v xml:space="preserve">Porcentaje de códigos modulares de EBR y EBE que cuentan con el total de nóminas de matrículas aprobadas en el SIAGIE </v>
          </cell>
          <cell r="F15" t="str">
            <v>Fija</v>
          </cell>
        </row>
        <row r="16">
          <cell r="D16">
            <v>6.2</v>
          </cell>
          <cell r="E16" t="str">
            <v xml:space="preserve">Porcentaje de códigos modulares de EBA que cuentan con el total de nóminas de matrículas aprobadas en el SIAGIE </v>
          </cell>
          <cell r="F16" t="str">
            <v>Fija</v>
          </cell>
        </row>
        <row r="17">
          <cell r="D17">
            <v>7.1</v>
          </cell>
          <cell r="E17" t="str">
            <v xml:space="preserve">Porcentaje de estudiantes de nivel secundaria que permanecen matriculados en los servicios educativos durante el 2021 con relación al año anterior </v>
          </cell>
          <cell r="F17" t="str">
            <v>Variable</v>
          </cell>
        </row>
        <row r="18">
          <cell r="D18">
            <v>7.2</v>
          </cell>
          <cell r="E18" t="str">
            <v>Porcentaje de estudiantes matriculados en el primer año de educación secundaria durante el 2021 con relación al año anterior (transición)</v>
          </cell>
          <cell r="F18" t="str">
            <v>Variable</v>
          </cell>
        </row>
        <row r="19">
          <cell r="D19">
            <v>8.1</v>
          </cell>
          <cell r="E19" t="str">
            <v>Porcentaje de servicios educativos reportados como IIEE en el Registro de Instituciones Educativas (RIE)</v>
          </cell>
          <cell r="F19" t="str">
            <v>Variable</v>
          </cell>
        </row>
        <row r="20">
          <cell r="D20">
            <v>8.1999999999999993</v>
          </cell>
          <cell r="E20" t="str">
            <v>Porcentaje de locales escolares que cuentan con la ficha de acciones de mantenimiento (FAM) aprobada oportunamente</v>
          </cell>
          <cell r="F20" t="str">
            <v>Fija</v>
          </cell>
        </row>
        <row r="21">
          <cell r="D21">
            <v>8.3000000000000007</v>
          </cell>
          <cell r="E21" t="str">
            <v>Porcentaje de locales escolares que registran oportunamente su declaración de gastos de mantenimiento regular</v>
          </cell>
          <cell r="F21" t="str">
            <v>Fija</v>
          </cell>
        </row>
        <row r="22">
          <cell r="D22">
            <v>8.4</v>
          </cell>
          <cell r="E22" t="str">
            <v xml:space="preserve">Porcentaje de locales escolares, de educación básica y técnico-productiva , que han registrado y enviado oportunamente su declaración de gastos de acondicionamiento y/o adquisición de materiales pedagógicos y tecnológicos </v>
          </cell>
          <cell r="F22" t="str">
            <v>Fija</v>
          </cell>
        </row>
        <row r="23">
          <cell r="D23">
            <v>9.1</v>
          </cell>
          <cell r="E23" t="str">
            <v>Porcentaje de docentes y administrativos de la IIEE, DRE/GRE o UGEL, según corresponda, separados definitivamente y destituidos con sentencia consentida y/o ejecutoriada</v>
          </cell>
          <cell r="F23" t="str">
            <v>Fija</v>
          </cell>
        </row>
        <row r="24">
          <cell r="D24">
            <v>9.1999999999999993</v>
          </cell>
          <cell r="E24" t="str">
            <v>Porcentaje de casos de violencia escolar reportados en el SíseVe que son atendidos de manera oportuna</v>
          </cell>
          <cell r="F24" t="str">
            <v>Fija</v>
          </cell>
        </row>
        <row r="25">
          <cell r="D25">
            <v>10.1</v>
          </cell>
          <cell r="E25" t="str">
            <v>Porcentaje de reclamos, consultas y reportes registrados en el Identicole que son atendidos oportunamente</v>
          </cell>
          <cell r="F25" t="str">
            <v>Variable</v>
          </cell>
        </row>
        <row r="26">
          <cell r="D26">
            <v>11.1</v>
          </cell>
          <cell r="E26" t="str">
            <v>Porcentaje de plazas docentes de educación superior pedagógica que han sido adjudicadas oportunamente</v>
          </cell>
          <cell r="F26" t="str">
            <v>Variable</v>
          </cell>
        </row>
        <row r="27">
          <cell r="D27">
            <v>11.2</v>
          </cell>
          <cell r="E27" t="str">
            <v>Porcentaje de docentes nombrados de los IESP y/o EESP que cumplen satisfactoriamente las actividades de los cursos MOOC 1 y 2</v>
          </cell>
          <cell r="F27" t="str">
            <v>Variable</v>
          </cell>
        </row>
        <row r="28">
          <cell r="D28">
            <v>12.1</v>
          </cell>
          <cell r="E28" t="str">
            <v>Porcentaje de IESP y/o EESP que ejecutan el 100% de las acciones de mantenimiento de accesos, servicios higiénicos y ambientes priorizados en el Plan de Mejoras 2021</v>
          </cell>
          <cell r="F28" t="str">
            <v>Fija</v>
          </cell>
        </row>
        <row r="29">
          <cell r="D29">
            <v>12.2</v>
          </cell>
          <cell r="E29" t="str">
            <v>Porcentaje de IESP y/o EESP que cuentan con el 100% del equipamiento planificado de los servicios complementarios priorizados y la Unidad de Investigación en el Plan de Mejoras 2021</v>
          </cell>
          <cell r="F29" t="str">
            <v>Fija</v>
          </cell>
        </row>
        <row r="30">
          <cell r="D30">
            <v>13.1</v>
          </cell>
          <cell r="E30" t="str">
            <v xml:space="preserve">Porcentaje de IES/IEST de cada DRE/GRE con registro oportuno y adecuado de información en el módulo de distribución de horas del AVANZA  </v>
          </cell>
          <cell r="F30" t="str">
            <v>Fija</v>
          </cell>
        </row>
        <row r="31">
          <cell r="D31">
            <v>13.2</v>
          </cell>
          <cell r="E31" t="str">
            <v>Porcentaje de personal docente contratado para IES/IEST con registro de información adecuado en el Sistema de Plazas NEXUS</v>
          </cell>
          <cell r="F31" t="str">
            <v>Fija</v>
          </cell>
        </row>
        <row r="32">
          <cell r="D32">
            <v>13.3</v>
          </cell>
          <cell r="E32" t="str">
            <v>Porcentaje de legajos escalafonarios de docentes de la ESP registrados adecuada y oportunamente en el Sistema AYNI - Módulo de Gestión de Escalafón</v>
          </cell>
          <cell r="F32" t="str">
            <v>Fija</v>
          </cell>
        </row>
        <row r="33">
          <cell r="D33">
            <v>13.4</v>
          </cell>
          <cell r="E33" t="str">
            <v xml:space="preserve">Porcentaje de EESP/IESP que registran oportunamente la información de matrícula de estudiantes en el Sistema de Información Académica (SIA) </v>
          </cell>
          <cell r="F33" t="str">
            <v>Fija</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9"/>
  <sheetViews>
    <sheetView showGridLines="0" tabSelected="1" topLeftCell="A65" workbookViewId="0">
      <selection activeCell="B7" sqref="B7"/>
    </sheetView>
  </sheetViews>
  <sheetFormatPr baseColWidth="10" defaultColWidth="11.453125" defaultRowHeight="14.5" x14ac:dyDescent="0.35"/>
  <cols>
    <col min="1" max="2" width="11.453125" style="20"/>
    <col min="3" max="3" width="32.26953125" style="20" customWidth="1"/>
    <col min="4" max="4" width="47" style="10" customWidth="1"/>
    <col min="5" max="5" width="19" style="20" customWidth="1"/>
    <col min="6" max="6" width="17.7265625" style="20" customWidth="1"/>
    <col min="7" max="7" width="23.1796875" style="20" customWidth="1"/>
    <col min="8" max="16384" width="11.453125" style="20"/>
  </cols>
  <sheetData>
    <row r="1" spans="2:16" x14ac:dyDescent="0.35">
      <c r="B1" s="41"/>
      <c r="C1" s="41"/>
      <c r="D1" s="41"/>
      <c r="E1" s="41"/>
      <c r="F1" s="41"/>
      <c r="G1" s="41"/>
      <c r="H1" s="41"/>
      <c r="I1" s="41"/>
      <c r="J1" s="41"/>
      <c r="K1" s="41"/>
      <c r="L1" s="41"/>
      <c r="M1" s="41"/>
      <c r="N1" s="41"/>
      <c r="O1" s="41"/>
      <c r="P1" s="41"/>
    </row>
    <row r="2" spans="2:16" x14ac:dyDescent="0.35">
      <c r="B2" s="41"/>
      <c r="C2" s="41"/>
      <c r="D2" s="41"/>
      <c r="E2" s="41"/>
      <c r="F2" s="41"/>
      <c r="G2" s="41"/>
      <c r="H2" s="41"/>
      <c r="I2" s="41"/>
      <c r="J2" s="41"/>
      <c r="K2" s="41"/>
      <c r="L2" s="41"/>
      <c r="M2" s="41"/>
      <c r="N2" s="41"/>
      <c r="O2" s="41"/>
      <c r="P2" s="41"/>
    </row>
    <row r="3" spans="2:16" x14ac:dyDescent="0.35">
      <c r="B3" s="41"/>
      <c r="C3" s="41"/>
      <c r="D3" s="41"/>
      <c r="E3" s="41"/>
      <c r="F3" s="41"/>
      <c r="G3" s="41"/>
      <c r="H3" s="41"/>
      <c r="I3" s="41"/>
      <c r="J3" s="41"/>
      <c r="K3" s="41"/>
      <c r="L3" s="41"/>
      <c r="M3" s="41"/>
      <c r="N3" s="41"/>
      <c r="O3" s="41"/>
      <c r="P3" s="41"/>
    </row>
    <row r="4" spans="2:16" x14ac:dyDescent="0.35">
      <c r="B4" s="41"/>
      <c r="C4" s="41"/>
      <c r="D4" s="41"/>
      <c r="E4" s="41"/>
      <c r="F4" s="41"/>
      <c r="G4" s="41"/>
      <c r="H4" s="41"/>
      <c r="I4" s="41"/>
      <c r="J4" s="41"/>
      <c r="K4" s="41"/>
      <c r="L4" s="41"/>
      <c r="M4" s="41"/>
      <c r="N4" s="41"/>
      <c r="O4" s="41"/>
      <c r="P4" s="41"/>
    </row>
    <row r="5" spans="2:16" x14ac:dyDescent="0.35">
      <c r="B5" s="56" t="s">
        <v>55</v>
      </c>
      <c r="C5" s="56"/>
      <c r="D5" s="56"/>
      <c r="E5" s="56"/>
      <c r="F5" s="56"/>
      <c r="G5" s="56"/>
      <c r="H5" s="41"/>
      <c r="I5" s="41"/>
      <c r="J5" s="41"/>
      <c r="K5" s="41"/>
      <c r="L5" s="41"/>
      <c r="M5" s="41"/>
      <c r="N5" s="41"/>
      <c r="O5" s="41"/>
      <c r="P5" s="41"/>
    </row>
    <row r="6" spans="2:16" x14ac:dyDescent="0.35">
      <c r="B6" s="56"/>
      <c r="C6" s="56"/>
      <c r="D6" s="56"/>
      <c r="E6" s="56"/>
      <c r="F6" s="56"/>
      <c r="G6" s="56"/>
      <c r="H6" s="41"/>
      <c r="I6" s="41"/>
      <c r="J6" s="41"/>
      <c r="K6" s="41"/>
      <c r="L6" s="41"/>
      <c r="M6" s="41"/>
      <c r="N6" s="41"/>
      <c r="O6" s="41"/>
      <c r="P6" s="41"/>
    </row>
    <row r="7" spans="2:16" x14ac:dyDescent="0.35">
      <c r="B7" s="41"/>
      <c r="C7" s="41"/>
      <c r="D7" s="41"/>
      <c r="E7" s="41"/>
      <c r="F7" s="41"/>
      <c r="G7" s="41"/>
      <c r="H7" s="41"/>
      <c r="I7" s="41"/>
      <c r="J7" s="40"/>
      <c r="K7" s="40"/>
      <c r="L7" s="40"/>
      <c r="M7" s="40"/>
      <c r="N7" s="40"/>
      <c r="O7" s="40"/>
      <c r="P7" s="40"/>
    </row>
    <row r="10" spans="2:16" ht="26" x14ac:dyDescent="0.35">
      <c r="B10" s="11" t="s">
        <v>4</v>
      </c>
      <c r="C10" s="11" t="s">
        <v>3</v>
      </c>
      <c r="D10" s="12" t="s">
        <v>2</v>
      </c>
      <c r="E10" s="11" t="s">
        <v>1</v>
      </c>
      <c r="F10" s="11" t="s">
        <v>39</v>
      </c>
      <c r="G10" s="11" t="s">
        <v>0</v>
      </c>
    </row>
    <row r="11" spans="2:16" x14ac:dyDescent="0.35">
      <c r="B11" s="57" t="s">
        <v>36</v>
      </c>
      <c r="C11" s="58"/>
      <c r="D11" s="58"/>
      <c r="E11" s="58"/>
      <c r="F11" s="58"/>
      <c r="G11" s="59"/>
    </row>
    <row r="12" spans="2:16" ht="37.5" x14ac:dyDescent="0.35">
      <c r="B12" s="21">
        <v>1.1000000000000001</v>
      </c>
      <c r="C12" s="18" t="s">
        <v>5</v>
      </c>
      <c r="D12" s="19" t="s">
        <v>6</v>
      </c>
      <c r="E12" s="22">
        <v>0.3</v>
      </c>
      <c r="F12" s="23">
        <v>1</v>
      </c>
      <c r="G12" s="23" t="str">
        <f>+VLOOKUP(B12,'[1]Indica. y mod. de asig.'!$D$3:$F$33,3,0)</f>
        <v>Fija</v>
      </c>
    </row>
    <row r="13" spans="2:16" ht="25" x14ac:dyDescent="0.35">
      <c r="B13" s="24">
        <v>8.1</v>
      </c>
      <c r="C13" s="7" t="s">
        <v>22</v>
      </c>
      <c r="D13" s="1" t="s">
        <v>23</v>
      </c>
      <c r="E13" s="25">
        <v>0.3</v>
      </c>
      <c r="F13" s="26">
        <v>1</v>
      </c>
      <c r="G13" s="26" t="str">
        <f>+VLOOKUP(B13,'[1]Indica. y mod. de asig.'!$D$3:$F$33,3,0)</f>
        <v>Variable</v>
      </c>
    </row>
    <row r="14" spans="2:16" ht="50" x14ac:dyDescent="0.35">
      <c r="B14" s="24">
        <v>9.1</v>
      </c>
      <c r="C14" s="7" t="s">
        <v>25</v>
      </c>
      <c r="D14" s="1" t="s">
        <v>26</v>
      </c>
      <c r="E14" s="25">
        <v>0.3</v>
      </c>
      <c r="F14" s="26">
        <v>1</v>
      </c>
      <c r="G14" s="26" t="str">
        <f>+VLOOKUP(B14,'[1]Indica. y mod. de asig.'!$D$3:$F$33,3,0)</f>
        <v>Fija</v>
      </c>
    </row>
    <row r="15" spans="2:16" ht="37.5" x14ac:dyDescent="0.35">
      <c r="B15" s="31">
        <v>13.1</v>
      </c>
      <c r="C15" s="32" t="s">
        <v>33</v>
      </c>
      <c r="D15" s="33" t="s">
        <v>34</v>
      </c>
      <c r="E15" s="27">
        <v>0.1</v>
      </c>
      <c r="F15" s="34">
        <v>1</v>
      </c>
      <c r="G15" s="34" t="str">
        <f>+VLOOKUP(B15,'[1]Indica. y mod. de asig.'!$D$3:$F$33,3,0)</f>
        <v>Fija</v>
      </c>
    </row>
    <row r="16" spans="2:16" x14ac:dyDescent="0.35">
      <c r="B16" s="52" t="s">
        <v>37</v>
      </c>
      <c r="C16" s="52"/>
      <c r="D16" s="52"/>
      <c r="E16" s="52"/>
      <c r="F16" s="52"/>
      <c r="G16" s="52"/>
    </row>
    <row r="17" spans="2:7" ht="50" x14ac:dyDescent="0.35">
      <c r="B17" s="21">
        <v>1.2</v>
      </c>
      <c r="C17" s="60" t="s">
        <v>5</v>
      </c>
      <c r="D17" s="19" t="s">
        <v>7</v>
      </c>
      <c r="E17" s="54">
        <v>0.2</v>
      </c>
      <c r="F17" s="23">
        <v>0.5</v>
      </c>
      <c r="G17" s="34" t="str">
        <f>+VLOOKUP(B17,'[1]Indica. y mod. de asig.'!$D$3:$F$33,3,0)</f>
        <v>Fija</v>
      </c>
    </row>
    <row r="18" spans="2:7" ht="37.5" x14ac:dyDescent="0.35">
      <c r="B18" s="24">
        <v>1.3</v>
      </c>
      <c r="C18" s="61"/>
      <c r="D18" s="1" t="s">
        <v>8</v>
      </c>
      <c r="E18" s="55"/>
      <c r="F18" s="26">
        <v>0.5</v>
      </c>
      <c r="G18" s="34" t="str">
        <f>+VLOOKUP(B18,'[1]Indica. y mod. de asig.'!$D$3:$F$33,3,0)</f>
        <v>Fija</v>
      </c>
    </row>
    <row r="19" spans="2:7" ht="37.5" x14ac:dyDescent="0.35">
      <c r="B19" s="24">
        <v>2.1</v>
      </c>
      <c r="C19" s="8" t="s">
        <v>9</v>
      </c>
      <c r="D19" s="1" t="s">
        <v>10</v>
      </c>
      <c r="E19" s="25">
        <v>0.1</v>
      </c>
      <c r="F19" s="26">
        <v>1</v>
      </c>
      <c r="G19" s="34" t="str">
        <f>+VLOOKUP(B19,'[1]Indica. y mod. de asig.'!$D$3:$F$33,3,0)</f>
        <v>Fija</v>
      </c>
    </row>
    <row r="20" spans="2:7" ht="50" x14ac:dyDescent="0.35">
      <c r="B20" s="24">
        <v>3.1</v>
      </c>
      <c r="C20" s="60" t="s">
        <v>11</v>
      </c>
      <c r="D20" s="2" t="s">
        <v>12</v>
      </c>
      <c r="E20" s="54">
        <v>0.3</v>
      </c>
      <c r="F20" s="28">
        <v>0.3</v>
      </c>
      <c r="G20" s="34" t="str">
        <f>+VLOOKUP(B20,'[1]Indica. y mod. de asig.'!$D$3:$F$33,3,0)</f>
        <v>Variable</v>
      </c>
    </row>
    <row r="21" spans="2:7" ht="50" x14ac:dyDescent="0.35">
      <c r="B21" s="24">
        <v>3.2</v>
      </c>
      <c r="C21" s="61"/>
      <c r="D21" s="2" t="s">
        <v>13</v>
      </c>
      <c r="E21" s="55"/>
      <c r="F21" s="28">
        <v>0.7</v>
      </c>
      <c r="G21" s="34" t="str">
        <f>+VLOOKUP(B21,'[1]Indica. y mod. de asig.'!$D$3:$F$33,3,0)</f>
        <v>Variable</v>
      </c>
    </row>
    <row r="22" spans="2:7" ht="25" x14ac:dyDescent="0.35">
      <c r="B22" s="24">
        <v>4.0999999999999996</v>
      </c>
      <c r="C22" s="38" t="s">
        <v>14</v>
      </c>
      <c r="D22" s="3" t="s">
        <v>15</v>
      </c>
      <c r="E22" s="27">
        <v>0.2</v>
      </c>
      <c r="F22" s="28">
        <v>0.5</v>
      </c>
      <c r="G22" s="34" t="str">
        <f>+VLOOKUP(B22,'[1]Indica. y mod. de asig.'!$D$3:$F$33,3,0)</f>
        <v>Variable</v>
      </c>
    </row>
    <row r="23" spans="2:7" ht="37.5" x14ac:dyDescent="0.35">
      <c r="B23" s="24">
        <v>4.2</v>
      </c>
      <c r="C23" s="39"/>
      <c r="D23" s="3" t="s">
        <v>16</v>
      </c>
      <c r="E23" s="6"/>
      <c r="F23" s="28">
        <v>0.5</v>
      </c>
      <c r="G23" s="34" t="str">
        <f>+VLOOKUP(B23,'[1]Indica. y mod. de asig.'!$D$3:$F$33,3,0)</f>
        <v>Variable</v>
      </c>
    </row>
    <row r="24" spans="2:7" ht="37.5" x14ac:dyDescent="0.35">
      <c r="B24" s="24">
        <v>5.0999999999999996</v>
      </c>
      <c r="C24" s="8" t="s">
        <v>17</v>
      </c>
      <c r="D24" s="9" t="s">
        <v>18</v>
      </c>
      <c r="E24" s="25">
        <v>0.1</v>
      </c>
      <c r="F24" s="29">
        <v>1</v>
      </c>
      <c r="G24" s="34" t="str">
        <f>+VLOOKUP(B24,'[1]Indica. y mod. de asig.'!$D$3:$F$33,3,0)</f>
        <v>Variable</v>
      </c>
    </row>
    <row r="25" spans="2:7" ht="37.5" x14ac:dyDescent="0.35">
      <c r="B25" s="31">
        <v>11.1</v>
      </c>
      <c r="C25" s="38" t="s">
        <v>28</v>
      </c>
      <c r="D25" s="35" t="s">
        <v>29</v>
      </c>
      <c r="E25" s="27">
        <v>0.1</v>
      </c>
      <c r="F25" s="34">
        <v>1</v>
      </c>
      <c r="G25" s="34" t="str">
        <f>+VLOOKUP(B25,'[1]Indica. y mod. de asig.'!$D$3:$F$33,3,0)</f>
        <v>Variable</v>
      </c>
    </row>
    <row r="26" spans="2:7" x14ac:dyDescent="0.35">
      <c r="B26" s="52" t="s">
        <v>38</v>
      </c>
      <c r="C26" s="52"/>
      <c r="D26" s="52"/>
      <c r="E26" s="52"/>
      <c r="F26" s="52"/>
      <c r="G26" s="52"/>
    </row>
    <row r="27" spans="2:7" ht="50" x14ac:dyDescent="0.35">
      <c r="B27" s="21">
        <v>3.1</v>
      </c>
      <c r="C27" s="53" t="s">
        <v>11</v>
      </c>
      <c r="D27" s="36" t="s">
        <v>12</v>
      </c>
      <c r="E27" s="22">
        <v>0.3</v>
      </c>
      <c r="F27" s="37">
        <v>0.3</v>
      </c>
      <c r="G27" s="37" t="str">
        <f>+VLOOKUP(B27,'[1]Indica. y mod. de asig.'!$D$3:$F$33,3,0)</f>
        <v>Variable</v>
      </c>
    </row>
    <row r="28" spans="2:7" ht="50" x14ac:dyDescent="0.35">
      <c r="B28" s="24">
        <v>3.2</v>
      </c>
      <c r="C28" s="53"/>
      <c r="D28" s="2" t="s">
        <v>13</v>
      </c>
      <c r="E28" s="5"/>
      <c r="F28" s="28">
        <v>0.7</v>
      </c>
      <c r="G28" s="37" t="str">
        <f>+VLOOKUP(B28,'[1]Indica. y mod. de asig.'!$D$3:$F$33,3,0)</f>
        <v>Variable</v>
      </c>
    </row>
    <row r="29" spans="2:7" ht="37.5" x14ac:dyDescent="0.35">
      <c r="B29" s="24">
        <v>6.1</v>
      </c>
      <c r="C29" s="53" t="s">
        <v>19</v>
      </c>
      <c r="D29" s="14" t="s">
        <v>20</v>
      </c>
      <c r="E29" s="25">
        <v>0.15</v>
      </c>
      <c r="F29" s="26">
        <v>0.6</v>
      </c>
      <c r="G29" s="37" t="str">
        <f>+VLOOKUP(B29,'[1]Indica. y mod. de asig.'!$D$3:$F$33,3,0)</f>
        <v>Fija</v>
      </c>
    </row>
    <row r="30" spans="2:7" ht="37.5" x14ac:dyDescent="0.35">
      <c r="B30" s="24">
        <v>6.2</v>
      </c>
      <c r="C30" s="53"/>
      <c r="D30" s="14" t="s">
        <v>21</v>
      </c>
      <c r="E30" s="5"/>
      <c r="F30" s="26">
        <v>0.4</v>
      </c>
      <c r="G30" s="37" t="str">
        <f>+VLOOKUP(B30,'[1]Indica. y mod. de asig.'!$D$3:$F$33,3,0)</f>
        <v>Fija</v>
      </c>
    </row>
    <row r="31" spans="2:7" ht="37.5" x14ac:dyDescent="0.35">
      <c r="B31" s="24">
        <v>8.1999999999999993</v>
      </c>
      <c r="C31" s="15" t="s">
        <v>22</v>
      </c>
      <c r="D31" s="14" t="s">
        <v>24</v>
      </c>
      <c r="E31" s="25">
        <v>0.15</v>
      </c>
      <c r="F31" s="26">
        <v>1</v>
      </c>
      <c r="G31" s="37" t="str">
        <f>+VLOOKUP(B31,'[1]Indica. y mod. de asig.'!$D$3:$F$33,3,0)</f>
        <v>Fija</v>
      </c>
    </row>
    <row r="32" spans="2:7" ht="50" x14ac:dyDescent="0.35">
      <c r="B32" s="24">
        <v>9.1</v>
      </c>
      <c r="C32" s="16" t="s">
        <v>25</v>
      </c>
      <c r="D32" s="1" t="s">
        <v>26</v>
      </c>
      <c r="E32" s="30">
        <v>0.2</v>
      </c>
      <c r="F32" s="26">
        <v>0.6</v>
      </c>
      <c r="G32" s="37" t="str">
        <f>+VLOOKUP(B32,'[1]Indica. y mod. de asig.'!$D$3:$F$33,3,0)</f>
        <v>Fija</v>
      </c>
    </row>
    <row r="33" spans="2:7" ht="25" x14ac:dyDescent="0.35">
      <c r="B33" s="24">
        <v>9.1999999999999993</v>
      </c>
      <c r="C33" s="17"/>
      <c r="D33" s="1" t="s">
        <v>27</v>
      </c>
      <c r="E33" s="6"/>
      <c r="F33" s="26">
        <v>0.4</v>
      </c>
      <c r="G33" s="37" t="str">
        <f>+VLOOKUP(B33,'[1]Indica. y mod. de asig.'!$D$3:$F$33,3,0)</f>
        <v>Fija</v>
      </c>
    </row>
    <row r="34" spans="2:7" ht="62.5" x14ac:dyDescent="0.35">
      <c r="B34" s="24">
        <v>12.1</v>
      </c>
      <c r="C34" s="16" t="s">
        <v>30</v>
      </c>
      <c r="D34" s="3" t="s">
        <v>31</v>
      </c>
      <c r="E34" s="27">
        <v>0.1</v>
      </c>
      <c r="F34" s="28">
        <v>0.5</v>
      </c>
      <c r="G34" s="37" t="str">
        <f>+VLOOKUP(B34,'[1]Indica. y mod. de asig.'!$D$3:$F$33,3,0)</f>
        <v>Fija</v>
      </c>
    </row>
    <row r="35" spans="2:7" ht="50" x14ac:dyDescent="0.35">
      <c r="B35" s="24">
        <v>12.2</v>
      </c>
      <c r="C35" s="17"/>
      <c r="D35" s="3" t="s">
        <v>32</v>
      </c>
      <c r="E35" s="6"/>
      <c r="F35" s="28">
        <v>0.5</v>
      </c>
      <c r="G35" s="37" t="str">
        <f>+VLOOKUP(B35,'[1]Indica. y mod. de asig.'!$D$3:$F$33,3,0)</f>
        <v>Fija</v>
      </c>
    </row>
    <row r="36" spans="2:7" ht="37.5" x14ac:dyDescent="0.35">
      <c r="B36" s="24">
        <v>13.2</v>
      </c>
      <c r="C36" s="16" t="s">
        <v>33</v>
      </c>
      <c r="D36" s="1" t="s">
        <v>40</v>
      </c>
      <c r="E36" s="27">
        <v>0.1</v>
      </c>
      <c r="F36" s="26">
        <v>0.5</v>
      </c>
      <c r="G36" s="37" t="str">
        <f>+VLOOKUP(B36,'[1]Indica. y mod. de asig.'!$D$3:$F$33,3,0)</f>
        <v>Fija</v>
      </c>
    </row>
    <row r="37" spans="2:7" ht="37.5" x14ac:dyDescent="0.35">
      <c r="B37" s="24">
        <v>13.3</v>
      </c>
      <c r="C37" s="17"/>
      <c r="D37" s="4" t="s">
        <v>35</v>
      </c>
      <c r="E37" s="6"/>
      <c r="F37" s="26">
        <v>0.5</v>
      </c>
      <c r="G37" s="37" t="str">
        <f>+VLOOKUP(B37,'[1]Indica. y mod. de asig.'!$D$3:$F$33,3,0)</f>
        <v>Fija</v>
      </c>
    </row>
    <row r="38" spans="2:7" x14ac:dyDescent="0.35">
      <c r="B38" s="52" t="s">
        <v>41</v>
      </c>
      <c r="C38" s="52"/>
      <c r="D38" s="52"/>
      <c r="E38" s="52"/>
      <c r="F38" s="52"/>
      <c r="G38" s="52"/>
    </row>
    <row r="39" spans="2:7" ht="62.5" x14ac:dyDescent="0.35">
      <c r="B39" s="13">
        <v>3.3</v>
      </c>
      <c r="C39" s="7" t="s">
        <v>11</v>
      </c>
      <c r="D39" s="3" t="s">
        <v>42</v>
      </c>
      <c r="E39" s="43"/>
      <c r="F39" s="44"/>
      <c r="G39" s="45"/>
    </row>
    <row r="40" spans="2:7" ht="37.5" x14ac:dyDescent="0.35">
      <c r="B40" s="13">
        <v>4.3</v>
      </c>
      <c r="C40" s="7" t="s">
        <v>14</v>
      </c>
      <c r="D40" s="3" t="s">
        <v>43</v>
      </c>
      <c r="E40" s="46"/>
      <c r="F40" s="47"/>
      <c r="G40" s="48"/>
    </row>
    <row r="41" spans="2:7" ht="37.5" x14ac:dyDescent="0.35">
      <c r="B41" s="13">
        <v>4.4000000000000004</v>
      </c>
      <c r="C41" s="7" t="s">
        <v>14</v>
      </c>
      <c r="D41" s="9" t="s">
        <v>44</v>
      </c>
      <c r="E41" s="46"/>
      <c r="F41" s="47"/>
      <c r="G41" s="48"/>
    </row>
    <row r="42" spans="2:7" ht="37.5" x14ac:dyDescent="0.35">
      <c r="B42" s="13">
        <v>7.1</v>
      </c>
      <c r="C42" s="7" t="s">
        <v>45</v>
      </c>
      <c r="D42" s="1" t="s">
        <v>46</v>
      </c>
      <c r="E42" s="46"/>
      <c r="F42" s="47"/>
      <c r="G42" s="48"/>
    </row>
    <row r="43" spans="2:7" ht="37.5" x14ac:dyDescent="0.35">
      <c r="B43" s="13">
        <v>7.2</v>
      </c>
      <c r="C43" s="7" t="s">
        <v>45</v>
      </c>
      <c r="D43" s="42" t="s">
        <v>47</v>
      </c>
      <c r="E43" s="46"/>
      <c r="F43" s="47"/>
      <c r="G43" s="48"/>
    </row>
    <row r="44" spans="2:7" ht="37.5" x14ac:dyDescent="0.35">
      <c r="B44" s="13">
        <v>8.3000000000000007</v>
      </c>
      <c r="C44" s="7" t="s">
        <v>22</v>
      </c>
      <c r="D44" s="1" t="s">
        <v>48</v>
      </c>
      <c r="E44" s="46"/>
      <c r="F44" s="47"/>
      <c r="G44" s="48"/>
    </row>
    <row r="45" spans="2:7" ht="62.5" x14ac:dyDescent="0.35">
      <c r="B45" s="13">
        <v>8.4</v>
      </c>
      <c r="C45" s="7" t="s">
        <v>22</v>
      </c>
      <c r="D45" s="1" t="s">
        <v>49</v>
      </c>
      <c r="E45" s="46"/>
      <c r="F45" s="47"/>
      <c r="G45" s="48"/>
    </row>
    <row r="46" spans="2:7" ht="37.5" x14ac:dyDescent="0.35">
      <c r="B46" s="13">
        <v>10.1</v>
      </c>
      <c r="C46" s="13" t="s">
        <v>50</v>
      </c>
      <c r="D46" s="1" t="s">
        <v>51</v>
      </c>
      <c r="E46" s="46"/>
      <c r="F46" s="47"/>
      <c r="G46" s="48"/>
    </row>
    <row r="47" spans="2:7" ht="37.5" x14ac:dyDescent="0.35">
      <c r="B47" s="13">
        <v>11.2</v>
      </c>
      <c r="C47" s="7" t="s">
        <v>28</v>
      </c>
      <c r="D47" s="1" t="s">
        <v>52</v>
      </c>
      <c r="E47" s="46"/>
      <c r="F47" s="47"/>
      <c r="G47" s="48"/>
    </row>
    <row r="48" spans="2:7" ht="37.5" x14ac:dyDescent="0.35">
      <c r="B48" s="13">
        <v>13.2</v>
      </c>
      <c r="C48" s="7" t="s">
        <v>33</v>
      </c>
      <c r="D48" s="1" t="s">
        <v>53</v>
      </c>
      <c r="E48" s="46"/>
      <c r="F48" s="47"/>
      <c r="G48" s="48"/>
    </row>
    <row r="49" spans="2:7" ht="37.5" x14ac:dyDescent="0.35">
      <c r="B49" s="13">
        <v>13.4</v>
      </c>
      <c r="C49" s="7" t="s">
        <v>33</v>
      </c>
      <c r="D49" s="1" t="s">
        <v>54</v>
      </c>
      <c r="E49" s="49"/>
      <c r="F49" s="50"/>
      <c r="G49" s="51"/>
    </row>
  </sheetData>
  <mergeCells count="12">
    <mergeCell ref="E17:E18"/>
    <mergeCell ref="B5:G6"/>
    <mergeCell ref="B11:G11"/>
    <mergeCell ref="C17:C18"/>
    <mergeCell ref="C20:C21"/>
    <mergeCell ref="E20:E21"/>
    <mergeCell ref="B16:G16"/>
    <mergeCell ref="E39:G49"/>
    <mergeCell ref="B26:G26"/>
    <mergeCell ref="C29:C30"/>
    <mergeCell ref="C27:C28"/>
    <mergeCell ref="B38:G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Compromisos_de_desempeño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Vargas Díaz</dc:creator>
  <cp:lastModifiedBy>Lucia Isabel Landa Sotomayor</cp:lastModifiedBy>
  <dcterms:created xsi:type="dcterms:W3CDTF">2021-05-20T03:25:50Z</dcterms:created>
  <dcterms:modified xsi:type="dcterms:W3CDTF">2022-02-16T22:34:46Z</dcterms:modified>
</cp:coreProperties>
</file>